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activeTab="1"/>
  </bookViews>
  <sheets>
    <sheet name="Sayfa1" sheetId="1" r:id="rId1"/>
    <sheet name="SIRALI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" i="2" l="1"/>
  <c r="U7" i="2"/>
  <c r="U8" i="2"/>
  <c r="U9" i="2"/>
  <c r="U11" i="2"/>
  <c r="U10" i="2"/>
  <c r="U12" i="2"/>
  <c r="U13" i="2"/>
  <c r="U14" i="2"/>
  <c r="U15" i="2"/>
  <c r="U16" i="2"/>
  <c r="U17" i="2"/>
  <c r="U18" i="2"/>
  <c r="U19" i="2"/>
  <c r="U20" i="2"/>
  <c r="U21" i="2"/>
  <c r="U5" i="2"/>
  <c r="U6" i="1" l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5" i="1"/>
</calcChain>
</file>

<file path=xl/sharedStrings.xml><?xml version="1.0" encoding="utf-8"?>
<sst xmlns="http://schemas.openxmlformats.org/spreadsheetml/2006/main" count="152" uniqueCount="82">
  <si>
    <t>ADI SOYADI</t>
  </si>
  <si>
    <t>A</t>
  </si>
  <si>
    <t>B</t>
  </si>
  <si>
    <t>C</t>
  </si>
  <si>
    <t>Ç</t>
  </si>
  <si>
    <t>D</t>
  </si>
  <si>
    <t>E</t>
  </si>
  <si>
    <t>F</t>
  </si>
  <si>
    <t>G</t>
  </si>
  <si>
    <t>Ğ</t>
  </si>
  <si>
    <t>H</t>
  </si>
  <si>
    <t>I</t>
  </si>
  <si>
    <t>J</t>
  </si>
  <si>
    <t>K</t>
  </si>
  <si>
    <t>TOPLAM PUAN</t>
  </si>
  <si>
    <t>DURUM</t>
  </si>
  <si>
    <t>BAŞVURULAN KURUM</t>
  </si>
  <si>
    <t>L</t>
  </si>
  <si>
    <t>SIRA
NU.</t>
  </si>
  <si>
    <t>Antrenörlük</t>
  </si>
  <si>
    <t>Bilgisayar Müh.</t>
  </si>
  <si>
    <t>Fesih KESKİN</t>
  </si>
  <si>
    <t>Ahmet Emin KURTOĞLU</t>
  </si>
  <si>
    <t>İnşaat Müh.</t>
  </si>
  <si>
    <t>Bahçe Bitkileri</t>
  </si>
  <si>
    <t>Makine Müh.</t>
  </si>
  <si>
    <r>
      <t xml:space="preserve">2024-2025 DÖNEMİ ERASMUS (KA131) PERSONEL </t>
    </r>
    <r>
      <rPr>
        <b/>
        <u/>
        <sz val="14"/>
        <color theme="1"/>
        <rFont val="Calibri"/>
        <family val="2"/>
        <charset val="162"/>
        <scheme val="minor"/>
      </rPr>
      <t xml:space="preserve">EĞİTİM ALMA HAREKETLİLİĞİ </t>
    </r>
    <r>
      <rPr>
        <b/>
        <sz val="14"/>
        <color theme="1"/>
        <rFont val="Calibri"/>
        <family val="2"/>
        <charset val="162"/>
        <scheme val="minor"/>
      </rPr>
      <t>BAŞVURU DEĞERLENDİRME TABLOSU</t>
    </r>
  </si>
  <si>
    <t>Zeki GÜNEŞ</t>
  </si>
  <si>
    <t>Gülser ÖZ</t>
  </si>
  <si>
    <t>Muhammed Mücahit ARVAS</t>
  </si>
  <si>
    <t>Erol AKYILDIRIM</t>
  </si>
  <si>
    <t>Ahmet AKTÜRK</t>
  </si>
  <si>
    <t>İsa BABUR</t>
  </si>
  <si>
    <t>Mahmut BALDIZ</t>
  </si>
  <si>
    <t>Alperay ALTIKAT</t>
  </si>
  <si>
    <t>Merve Begüm ENGİN</t>
  </si>
  <si>
    <t>Rümeysa SEVEN</t>
  </si>
  <si>
    <t>Muhammed KAYA</t>
  </si>
  <si>
    <t>Seda BAYAT TOKSÖZ</t>
  </si>
  <si>
    <t>Ozan AKHAN</t>
  </si>
  <si>
    <t>Burkay AKKUŞ</t>
  </si>
  <si>
    <t>Yunus Emre ASLAN</t>
  </si>
  <si>
    <t>Döner Sermaye</t>
  </si>
  <si>
    <t>İ</t>
  </si>
  <si>
    <t>M</t>
  </si>
  <si>
    <t>GEÇERSİZ</t>
  </si>
  <si>
    <t>Öğrenci İşleri D.Bşk.lığı</t>
  </si>
  <si>
    <t>BÖLÜMÜ/BİRİMİ</t>
  </si>
  <si>
    <t xml:space="preserve">Felsefe ve Din Bilimleri </t>
  </si>
  <si>
    <t>Beden Eğt. ve Spor</t>
  </si>
  <si>
    <t xml:space="preserve">Komisyonumuz 06.02.2024 tarihinde saat 10.00’da yaptığı toplantıda adayların başvurularını değerlendirmiş ve asil/yedek listenin yukarıda belirtilen şekilde düzenlenmesine oybirliği ile karar vermiştir.
Başvuruları, Ulusal Ajans`ın e-devlet başvuru sisteminde "Başvuru Tamamlandı" olarak görüntülenemeyenlerin başvuruları değerlendirmeye alınmamıştır.
* Yanlış hareketliliğe başvuran adayların başvuruları geçersiz sayılmıştır. </t>
  </si>
  <si>
    <t>ASİL</t>
  </si>
  <si>
    <t>YEDEK</t>
  </si>
  <si>
    <t>Patron Calisia Univ.</t>
  </si>
  <si>
    <t>University of Sassari</t>
  </si>
  <si>
    <t>Alexandru Ioan Cuza Univ. of Iaşi</t>
  </si>
  <si>
    <t>Islamic Unv. Of Rotterdam</t>
  </si>
  <si>
    <t>Trakia University</t>
  </si>
  <si>
    <t>Unv.of Zadar</t>
  </si>
  <si>
    <t>Unv.of Albert Ludwigs</t>
  </si>
  <si>
    <t>Unv. Of Castilla</t>
  </si>
  <si>
    <t>.</t>
  </si>
  <si>
    <t xml:space="preserve">Komisyonumuz 27.12.2024 tarihinde saat 10.00’da yaptığı toplantıda adayların başvurularını değerlendirmiş ve asil/yedek listenin yukarıda belirtilen şekilde düzenlenmesine oybirliği ile karar vermiştir.
Başvuruları, Ulusal Ajans`ın e-devlet başvuru sisteminde "Başvuru Tamamlandı" olarak görüntülenemeyenlerin başvuruları değerlendirmeye alınmamıştır.
* Yanlış hareketliliğe başvuran adayların başvuruları geçersiz sayılmıştır. Yabancı dil puanını sağlayamayan adayların puanları değerlendirmeye alınmamıştır. </t>
  </si>
  <si>
    <t>Unv. Of Din Craiova</t>
  </si>
  <si>
    <t>RezeknesTehnologiju Akademija</t>
  </si>
  <si>
    <t>E***  A*********</t>
  </si>
  <si>
    <t>B*****  A****</t>
  </si>
  <si>
    <t>Y**** E*** A****</t>
  </si>
  <si>
    <t>A****** A*******</t>
  </si>
  <si>
    <t>M******* K***</t>
  </si>
  <si>
    <t>M***** B*****</t>
  </si>
  <si>
    <t>M******* M****** A****</t>
  </si>
  <si>
    <t>O*** A****</t>
  </si>
  <si>
    <t>R****** S****</t>
  </si>
  <si>
    <t>S*** B**** T*****</t>
  </si>
  <si>
    <t>İ** B****</t>
  </si>
  <si>
    <t>G***** Ö*</t>
  </si>
  <si>
    <t>A**** A*****</t>
  </si>
  <si>
    <t>Z*** G****</t>
  </si>
  <si>
    <t>M**** B**** E****</t>
  </si>
  <si>
    <t>F**** K*****</t>
  </si>
  <si>
    <t>A**** E*** K*******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</si>
</sst>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4"/>
      <color theme="1"/>
      <name val="Calibri"/>
      <family val="2"/>
      <charset val="162"/>
      <scheme val="minor"/>
    </font>
    <font>
      <b/>
      <u/>
      <sz val="14"/>
      <color theme="1"/>
      <name val="Calibri"/>
      <family val="2"/>
      <charset val="16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3"/>
  <sheetViews>
    <sheetView view="pageBreakPreview" zoomScaleNormal="100" zoomScaleSheetLayoutView="100" workbookViewId="0">
      <pane ySplit="4" topLeftCell="A5" activePane="bottomLeft" state="frozen"/>
      <selection pane="bottomLeft" activeCell="D24" sqref="D24"/>
    </sheetView>
  </sheetViews>
  <sheetFormatPr defaultRowHeight="14.4" x14ac:dyDescent="0.3"/>
  <cols>
    <col min="2" max="2" width="23.6640625" customWidth="1"/>
    <col min="3" max="3" width="21.5546875" customWidth="1"/>
    <col min="4" max="4" width="20.109375" bestFit="1" customWidth="1"/>
    <col min="5" max="6" width="6.6640625" customWidth="1"/>
    <col min="7" max="20" width="5.77734375" customWidth="1"/>
    <col min="21" max="21" width="13.88671875" bestFit="1" customWidth="1"/>
    <col min="22" max="22" width="10.21875" customWidth="1"/>
  </cols>
  <sheetData>
    <row r="2" spans="1:22" ht="34.799999999999997" customHeight="1" x14ac:dyDescent="0.3">
      <c r="A2" s="14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spans="1:22" x14ac:dyDescent="0.3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pans="1:22" ht="28.8" x14ac:dyDescent="0.3">
      <c r="A4" s="8" t="s">
        <v>18</v>
      </c>
      <c r="B4" s="1" t="s">
        <v>0</v>
      </c>
      <c r="C4" s="1" t="s">
        <v>47</v>
      </c>
      <c r="D4" s="1" t="s">
        <v>16</v>
      </c>
      <c r="E4" s="1" t="s">
        <v>1</v>
      </c>
      <c r="F4" s="1" t="s">
        <v>2</v>
      </c>
      <c r="G4" s="1" t="s">
        <v>3</v>
      </c>
      <c r="H4" s="1" t="s">
        <v>4</v>
      </c>
      <c r="I4" s="1" t="s">
        <v>5</v>
      </c>
      <c r="J4" s="1" t="s">
        <v>6</v>
      </c>
      <c r="K4" s="1" t="s">
        <v>7</v>
      </c>
      <c r="L4" s="1" t="s">
        <v>8</v>
      </c>
      <c r="M4" s="1" t="s">
        <v>9</v>
      </c>
      <c r="N4" s="1" t="s">
        <v>10</v>
      </c>
      <c r="O4" s="1" t="s">
        <v>11</v>
      </c>
      <c r="P4" s="1" t="s">
        <v>43</v>
      </c>
      <c r="Q4" s="9" t="s">
        <v>12</v>
      </c>
      <c r="R4" s="9" t="s">
        <v>13</v>
      </c>
      <c r="S4" s="1" t="s">
        <v>17</v>
      </c>
      <c r="T4" s="1" t="s">
        <v>44</v>
      </c>
      <c r="U4" s="1" t="s">
        <v>14</v>
      </c>
      <c r="V4" s="1" t="s">
        <v>15</v>
      </c>
    </row>
    <row r="5" spans="1:22" ht="18.600000000000001" customHeight="1" x14ac:dyDescent="0.3">
      <c r="A5" s="3">
        <v>1</v>
      </c>
      <c r="B5" s="4" t="s">
        <v>27</v>
      </c>
      <c r="C5" s="5" t="s">
        <v>42</v>
      </c>
      <c r="D5" s="5"/>
      <c r="E5" s="3">
        <v>15</v>
      </c>
      <c r="F5" s="3">
        <v>0</v>
      </c>
      <c r="G5" s="3">
        <v>0</v>
      </c>
      <c r="H5" s="3">
        <v>0</v>
      </c>
      <c r="I5" s="3">
        <v>0</v>
      </c>
      <c r="J5" s="3">
        <v>-6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5</v>
      </c>
      <c r="Q5" s="3">
        <v>0</v>
      </c>
      <c r="R5" s="3">
        <v>0</v>
      </c>
      <c r="S5" s="3">
        <v>0</v>
      </c>
      <c r="T5" s="3">
        <v>0</v>
      </c>
      <c r="U5" s="3">
        <f t="shared" ref="U5:U21" si="0">SUM(E5:T5)</f>
        <v>14</v>
      </c>
      <c r="V5" s="3"/>
    </row>
    <row r="6" spans="1:22" ht="18.600000000000001" customHeight="1" x14ac:dyDescent="0.3">
      <c r="A6" s="3">
        <v>2</v>
      </c>
      <c r="B6" s="4" t="s">
        <v>28</v>
      </c>
      <c r="C6" s="5" t="s">
        <v>20</v>
      </c>
      <c r="D6" s="5"/>
      <c r="E6" s="3">
        <v>19.5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-4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f t="shared" si="0"/>
        <v>15.5</v>
      </c>
      <c r="V6" s="3"/>
    </row>
    <row r="7" spans="1:22" ht="18.600000000000001" customHeight="1" x14ac:dyDescent="0.3">
      <c r="A7" s="3">
        <v>3</v>
      </c>
      <c r="B7" s="4" t="s">
        <v>21</v>
      </c>
      <c r="C7" s="5" t="s">
        <v>20</v>
      </c>
      <c r="D7" s="5"/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f t="shared" si="0"/>
        <v>0</v>
      </c>
      <c r="V7" s="10" t="s">
        <v>45</v>
      </c>
    </row>
    <row r="8" spans="1:22" ht="18.600000000000001" customHeight="1" x14ac:dyDescent="0.3">
      <c r="A8" s="3">
        <v>4</v>
      </c>
      <c r="B8" s="6" t="s">
        <v>29</v>
      </c>
      <c r="C8" s="5" t="s">
        <v>20</v>
      </c>
      <c r="D8" s="6"/>
      <c r="E8" s="3">
        <v>0</v>
      </c>
      <c r="F8" s="3">
        <v>20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5</v>
      </c>
      <c r="R8" s="3">
        <v>0</v>
      </c>
      <c r="S8" s="3">
        <v>0</v>
      </c>
      <c r="T8" s="3">
        <v>0</v>
      </c>
      <c r="U8" s="3">
        <f t="shared" si="0"/>
        <v>25</v>
      </c>
      <c r="V8" s="7"/>
    </row>
    <row r="9" spans="1:22" ht="18.600000000000001" customHeight="1" x14ac:dyDescent="0.3">
      <c r="A9" s="3">
        <v>5</v>
      </c>
      <c r="B9" s="6" t="s">
        <v>30</v>
      </c>
      <c r="C9" s="6" t="s">
        <v>46</v>
      </c>
      <c r="D9" s="6"/>
      <c r="E9" s="3">
        <v>14.25</v>
      </c>
      <c r="F9" s="3">
        <v>20</v>
      </c>
      <c r="G9" s="3">
        <v>5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5</v>
      </c>
      <c r="Q9" s="3">
        <v>0</v>
      </c>
      <c r="R9" s="3">
        <v>0</v>
      </c>
      <c r="S9" s="3">
        <v>0</v>
      </c>
      <c r="T9" s="3">
        <v>0</v>
      </c>
      <c r="U9" s="3">
        <f t="shared" si="0"/>
        <v>44.25</v>
      </c>
      <c r="V9" s="7"/>
    </row>
    <row r="10" spans="1:22" ht="18.600000000000001" customHeight="1" x14ac:dyDescent="0.3">
      <c r="A10" s="3">
        <v>6</v>
      </c>
      <c r="B10" s="6" t="s">
        <v>22</v>
      </c>
      <c r="C10" s="6" t="s">
        <v>23</v>
      </c>
      <c r="D10" s="6"/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f t="shared" si="0"/>
        <v>0</v>
      </c>
      <c r="V10" s="10" t="s">
        <v>45</v>
      </c>
    </row>
    <row r="11" spans="1:22" ht="18.600000000000001" customHeight="1" x14ac:dyDescent="0.3">
      <c r="A11" s="3">
        <v>7</v>
      </c>
      <c r="B11" s="6" t="s">
        <v>31</v>
      </c>
      <c r="C11" s="6" t="s">
        <v>25</v>
      </c>
      <c r="D11" s="6"/>
      <c r="E11" s="3">
        <v>17.5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-2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f t="shared" si="0"/>
        <v>15.5</v>
      </c>
      <c r="V11" s="7"/>
    </row>
    <row r="12" spans="1:22" ht="18.600000000000001" customHeight="1" x14ac:dyDescent="0.3">
      <c r="A12" s="3">
        <v>8</v>
      </c>
      <c r="B12" s="6" t="s">
        <v>32</v>
      </c>
      <c r="C12" s="6" t="s">
        <v>48</v>
      </c>
      <c r="D12" s="6"/>
      <c r="E12" s="3">
        <v>18.75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-2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f t="shared" si="0"/>
        <v>16.75</v>
      </c>
      <c r="V12" s="7"/>
    </row>
    <row r="13" spans="1:22" ht="18.600000000000001" customHeight="1" x14ac:dyDescent="0.3">
      <c r="A13" s="3">
        <v>9</v>
      </c>
      <c r="B13" s="6" t="s">
        <v>33</v>
      </c>
      <c r="C13" s="6" t="s">
        <v>42</v>
      </c>
      <c r="D13" s="6"/>
      <c r="E13" s="3">
        <v>0</v>
      </c>
      <c r="F13" s="3">
        <v>20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5</v>
      </c>
      <c r="Q13" s="3">
        <v>0</v>
      </c>
      <c r="R13" s="3">
        <v>0</v>
      </c>
      <c r="S13" s="3">
        <v>0</v>
      </c>
      <c r="T13" s="3">
        <v>0</v>
      </c>
      <c r="U13" s="3">
        <f t="shared" si="0"/>
        <v>25</v>
      </c>
      <c r="V13" s="7"/>
    </row>
    <row r="14" spans="1:22" ht="18.600000000000001" customHeight="1" x14ac:dyDescent="0.3">
      <c r="A14" s="3">
        <v>10</v>
      </c>
      <c r="B14" s="6" t="s">
        <v>34</v>
      </c>
      <c r="C14" s="6" t="s">
        <v>24</v>
      </c>
      <c r="D14" s="6"/>
      <c r="E14" s="3">
        <v>15.25</v>
      </c>
      <c r="F14" s="3">
        <v>20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f t="shared" si="0"/>
        <v>35.25</v>
      </c>
      <c r="V14" s="7"/>
    </row>
    <row r="15" spans="1:22" ht="18.600000000000001" customHeight="1" x14ac:dyDescent="0.3">
      <c r="A15" s="3">
        <v>11</v>
      </c>
      <c r="B15" s="6" t="s">
        <v>35</v>
      </c>
      <c r="C15" s="6" t="s">
        <v>49</v>
      </c>
      <c r="D15" s="6"/>
      <c r="E15" s="3">
        <v>14.25</v>
      </c>
      <c r="F15" s="3">
        <v>0</v>
      </c>
      <c r="G15" s="3">
        <v>0</v>
      </c>
      <c r="H15" s="3">
        <v>0</v>
      </c>
      <c r="I15" s="3">
        <v>0</v>
      </c>
      <c r="J15" s="3">
        <v>-6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f t="shared" si="0"/>
        <v>8.25</v>
      </c>
      <c r="V15" s="7"/>
    </row>
    <row r="16" spans="1:22" ht="18.600000000000001" customHeight="1" x14ac:dyDescent="0.3">
      <c r="A16" s="3">
        <v>12</v>
      </c>
      <c r="B16" s="6" t="s">
        <v>36</v>
      </c>
      <c r="C16" s="6" t="s">
        <v>48</v>
      </c>
      <c r="D16" s="6"/>
      <c r="E16" s="3">
        <v>0</v>
      </c>
      <c r="F16" s="3">
        <v>20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f t="shared" si="0"/>
        <v>20</v>
      </c>
      <c r="V16" s="7"/>
    </row>
    <row r="17" spans="1:22" ht="18.600000000000001" customHeight="1" x14ac:dyDescent="0.3">
      <c r="A17" s="3">
        <v>13</v>
      </c>
      <c r="B17" s="6" t="s">
        <v>37</v>
      </c>
      <c r="C17" s="6" t="s">
        <v>20</v>
      </c>
      <c r="D17" s="6"/>
      <c r="E17" s="3">
        <v>14.75</v>
      </c>
      <c r="F17" s="3">
        <v>20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f t="shared" si="0"/>
        <v>34.75</v>
      </c>
      <c r="V17" s="7"/>
    </row>
    <row r="18" spans="1:22" ht="18.600000000000001" customHeight="1" x14ac:dyDescent="0.3">
      <c r="A18" s="3">
        <v>14</v>
      </c>
      <c r="B18" s="6" t="s">
        <v>38</v>
      </c>
      <c r="C18" s="6" t="s">
        <v>20</v>
      </c>
      <c r="D18" s="6"/>
      <c r="E18" s="3">
        <v>0</v>
      </c>
      <c r="F18" s="3">
        <v>20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f t="shared" si="0"/>
        <v>20</v>
      </c>
      <c r="V18" s="7"/>
    </row>
    <row r="19" spans="1:22" ht="18.600000000000001" customHeight="1" x14ac:dyDescent="0.3">
      <c r="A19" s="3">
        <v>15</v>
      </c>
      <c r="B19" s="6" t="s">
        <v>39</v>
      </c>
      <c r="C19" s="6" t="s">
        <v>20</v>
      </c>
      <c r="D19" s="6"/>
      <c r="E19" s="3">
        <v>0</v>
      </c>
      <c r="F19" s="3">
        <v>20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5</v>
      </c>
      <c r="R19" s="3">
        <v>0</v>
      </c>
      <c r="S19" s="3">
        <v>0</v>
      </c>
      <c r="T19" s="3">
        <v>0</v>
      </c>
      <c r="U19" s="3">
        <f t="shared" si="0"/>
        <v>25</v>
      </c>
      <c r="V19" s="7"/>
    </row>
    <row r="20" spans="1:22" ht="18.600000000000001" customHeight="1" x14ac:dyDescent="0.3">
      <c r="A20" s="3">
        <v>16</v>
      </c>
      <c r="B20" s="6" t="s">
        <v>40</v>
      </c>
      <c r="C20" s="6" t="s">
        <v>23</v>
      </c>
      <c r="D20" s="6"/>
      <c r="E20" s="3">
        <v>17.5</v>
      </c>
      <c r="F20" s="3">
        <v>20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f t="shared" si="0"/>
        <v>37.5</v>
      </c>
      <c r="V20" s="7"/>
    </row>
    <row r="21" spans="1:22" ht="18.600000000000001" customHeight="1" x14ac:dyDescent="0.3">
      <c r="A21" s="3">
        <v>17</v>
      </c>
      <c r="B21" s="6" t="s">
        <v>41</v>
      </c>
      <c r="C21" s="6" t="s">
        <v>19</v>
      </c>
      <c r="D21" s="6"/>
      <c r="E21" s="3">
        <v>15.75</v>
      </c>
      <c r="F21" s="3">
        <v>20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f t="shared" si="0"/>
        <v>35.75</v>
      </c>
      <c r="V21" s="7"/>
    </row>
    <row r="22" spans="1:22" x14ac:dyDescent="0.3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1:22" ht="67.2" customHeight="1" x14ac:dyDescent="0.3">
      <c r="A23" s="15" t="s">
        <v>50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</row>
  </sheetData>
  <mergeCells count="4">
    <mergeCell ref="A3:V3"/>
    <mergeCell ref="A2:V2"/>
    <mergeCell ref="A23:V23"/>
    <mergeCell ref="A22:V22"/>
  </mergeCells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3"/>
  <sheetViews>
    <sheetView tabSelected="1" view="pageBreakPreview" zoomScaleNormal="100" zoomScaleSheetLayoutView="100" workbookViewId="0">
      <pane ySplit="4" topLeftCell="A5" activePane="bottomLeft" state="frozen"/>
      <selection pane="bottomLeft" activeCell="B21" sqref="B21"/>
    </sheetView>
  </sheetViews>
  <sheetFormatPr defaultRowHeight="14.4" x14ac:dyDescent="0.3"/>
  <cols>
    <col min="2" max="2" width="23.6640625" customWidth="1"/>
    <col min="3" max="3" width="21.5546875" customWidth="1"/>
    <col min="4" max="4" width="20.109375" bestFit="1" customWidth="1"/>
    <col min="5" max="6" width="6.6640625" customWidth="1"/>
    <col min="7" max="20" width="5.77734375" customWidth="1"/>
    <col min="21" max="21" width="13.88671875" bestFit="1" customWidth="1"/>
    <col min="22" max="22" width="10.21875" customWidth="1"/>
  </cols>
  <sheetData>
    <row r="2" spans="1:22" ht="34.799999999999997" customHeight="1" x14ac:dyDescent="0.3">
      <c r="A2" s="14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spans="1:22" x14ac:dyDescent="0.3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pans="1:22" ht="28.8" x14ac:dyDescent="0.3">
      <c r="A4" s="8" t="s">
        <v>18</v>
      </c>
      <c r="B4" s="9" t="s">
        <v>0</v>
      </c>
      <c r="C4" s="9" t="s">
        <v>47</v>
      </c>
      <c r="D4" s="9" t="s">
        <v>16</v>
      </c>
      <c r="E4" s="9" t="s">
        <v>1</v>
      </c>
      <c r="F4" s="9" t="s">
        <v>2</v>
      </c>
      <c r="G4" s="9" t="s">
        <v>3</v>
      </c>
      <c r="H4" s="9" t="s">
        <v>4</v>
      </c>
      <c r="I4" s="9" t="s">
        <v>5</v>
      </c>
      <c r="J4" s="9" t="s">
        <v>6</v>
      </c>
      <c r="K4" s="9" t="s">
        <v>7</v>
      </c>
      <c r="L4" s="9" t="s">
        <v>8</v>
      </c>
      <c r="M4" s="9" t="s">
        <v>9</v>
      </c>
      <c r="N4" s="9" t="s">
        <v>10</v>
      </c>
      <c r="O4" s="9" t="s">
        <v>11</v>
      </c>
      <c r="P4" s="9" t="s">
        <v>43</v>
      </c>
      <c r="Q4" s="9" t="s">
        <v>12</v>
      </c>
      <c r="R4" s="9" t="s">
        <v>13</v>
      </c>
      <c r="S4" s="9" t="s">
        <v>17</v>
      </c>
      <c r="T4" s="9" t="s">
        <v>44</v>
      </c>
      <c r="U4" s="9" t="s">
        <v>14</v>
      </c>
      <c r="V4" s="9" t="s">
        <v>15</v>
      </c>
    </row>
    <row r="5" spans="1:22" ht="18.600000000000001" customHeight="1" x14ac:dyDescent="0.3">
      <c r="A5" s="9">
        <v>1</v>
      </c>
      <c r="B5" s="11" t="s">
        <v>65</v>
      </c>
      <c r="C5" s="11" t="s">
        <v>46</v>
      </c>
      <c r="D5" s="11" t="s">
        <v>63</v>
      </c>
      <c r="E5" s="9">
        <v>14.25</v>
      </c>
      <c r="F5" s="9">
        <v>20</v>
      </c>
      <c r="G5" s="9">
        <v>5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5</v>
      </c>
      <c r="Q5" s="9">
        <v>0</v>
      </c>
      <c r="R5" s="9">
        <v>0</v>
      </c>
      <c r="S5" s="9">
        <v>0</v>
      </c>
      <c r="T5" s="9">
        <v>0</v>
      </c>
      <c r="U5" s="9">
        <f t="shared" ref="U5:U21" si="0">SUM(E5:T5)</f>
        <v>44.25</v>
      </c>
      <c r="V5" s="9" t="s">
        <v>51</v>
      </c>
    </row>
    <row r="6" spans="1:22" ht="18.600000000000001" customHeight="1" x14ac:dyDescent="0.3">
      <c r="A6" s="9">
        <v>2</v>
      </c>
      <c r="B6" s="11" t="s">
        <v>66</v>
      </c>
      <c r="C6" s="11" t="s">
        <v>23</v>
      </c>
      <c r="D6" s="11" t="s">
        <v>64</v>
      </c>
      <c r="E6" s="9">
        <v>17.5</v>
      </c>
      <c r="F6" s="9">
        <v>20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12">
        <f t="shared" si="0"/>
        <v>37.5</v>
      </c>
      <c r="V6" s="9" t="s">
        <v>51</v>
      </c>
    </row>
    <row r="7" spans="1:22" ht="18.600000000000001" customHeight="1" x14ac:dyDescent="0.3">
      <c r="A7" s="9">
        <v>3</v>
      </c>
      <c r="B7" s="11" t="s">
        <v>67</v>
      </c>
      <c r="C7" s="11" t="s">
        <v>19</v>
      </c>
      <c r="D7" s="11" t="s">
        <v>53</v>
      </c>
      <c r="E7" s="9">
        <v>15.75</v>
      </c>
      <c r="F7" s="9">
        <v>20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12">
        <f t="shared" si="0"/>
        <v>35.75</v>
      </c>
      <c r="V7" s="9" t="s">
        <v>51</v>
      </c>
    </row>
    <row r="8" spans="1:22" ht="18.600000000000001" customHeight="1" x14ac:dyDescent="0.3">
      <c r="A8" s="9">
        <v>4</v>
      </c>
      <c r="B8" s="11" t="s">
        <v>68</v>
      </c>
      <c r="C8" s="11" t="s">
        <v>24</v>
      </c>
      <c r="D8" s="11" t="s">
        <v>54</v>
      </c>
      <c r="E8" s="9">
        <v>15.25</v>
      </c>
      <c r="F8" s="9">
        <v>20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12">
        <f t="shared" si="0"/>
        <v>35.25</v>
      </c>
      <c r="V8" s="9" t="s">
        <v>51</v>
      </c>
    </row>
    <row r="9" spans="1:22" ht="18.600000000000001" customHeight="1" x14ac:dyDescent="0.3">
      <c r="A9" s="3">
        <v>5</v>
      </c>
      <c r="B9" s="6" t="s">
        <v>69</v>
      </c>
      <c r="C9" s="6" t="s">
        <v>20</v>
      </c>
      <c r="D9" s="6" t="s">
        <v>55</v>
      </c>
      <c r="E9" s="3">
        <v>14.75</v>
      </c>
      <c r="F9" s="3">
        <v>20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12">
        <f t="shared" si="0"/>
        <v>34.75</v>
      </c>
      <c r="V9" s="2" t="s">
        <v>52</v>
      </c>
    </row>
    <row r="10" spans="1:22" ht="18.600000000000001" customHeight="1" x14ac:dyDescent="0.3">
      <c r="A10" s="3">
        <v>7</v>
      </c>
      <c r="B10" s="6" t="s">
        <v>70</v>
      </c>
      <c r="C10" s="6" t="s">
        <v>42</v>
      </c>
      <c r="D10" s="6" t="s">
        <v>56</v>
      </c>
      <c r="E10" s="3">
        <v>0</v>
      </c>
      <c r="F10" s="3">
        <v>20</v>
      </c>
      <c r="G10" s="3">
        <v>5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5</v>
      </c>
      <c r="Q10" s="3">
        <v>0</v>
      </c>
      <c r="R10" s="3">
        <v>0</v>
      </c>
      <c r="S10" s="3">
        <v>0</v>
      </c>
      <c r="T10" s="3">
        <v>0</v>
      </c>
      <c r="U10" s="12">
        <f t="shared" si="0"/>
        <v>30</v>
      </c>
      <c r="V10" s="2" t="s">
        <v>52</v>
      </c>
    </row>
    <row r="11" spans="1:22" ht="18.600000000000001" customHeight="1" x14ac:dyDescent="0.3">
      <c r="A11" s="3">
        <v>6</v>
      </c>
      <c r="B11" s="6" t="s">
        <v>71</v>
      </c>
      <c r="C11" s="5" t="s">
        <v>20</v>
      </c>
      <c r="D11" s="6" t="s">
        <v>55</v>
      </c>
      <c r="E11" s="3">
        <v>0</v>
      </c>
      <c r="F11" s="3">
        <v>20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5</v>
      </c>
      <c r="R11" s="3">
        <v>0</v>
      </c>
      <c r="S11" s="3">
        <v>0</v>
      </c>
      <c r="T11" s="3">
        <v>0</v>
      </c>
      <c r="U11" s="12">
        <f t="shared" si="0"/>
        <v>25</v>
      </c>
      <c r="V11" s="2" t="s">
        <v>52</v>
      </c>
    </row>
    <row r="12" spans="1:22" ht="18.600000000000001" customHeight="1" x14ac:dyDescent="0.3">
      <c r="A12" s="3">
        <v>8</v>
      </c>
      <c r="B12" s="6" t="s">
        <v>72</v>
      </c>
      <c r="C12" s="6" t="s">
        <v>20</v>
      </c>
      <c r="D12" s="6" t="s">
        <v>57</v>
      </c>
      <c r="E12" s="3">
        <v>0</v>
      </c>
      <c r="F12" s="3">
        <v>20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5</v>
      </c>
      <c r="R12" s="3">
        <v>0</v>
      </c>
      <c r="S12" s="3">
        <v>0</v>
      </c>
      <c r="T12" s="3">
        <v>0</v>
      </c>
      <c r="U12" s="12">
        <f t="shared" si="0"/>
        <v>25</v>
      </c>
      <c r="V12" s="2" t="s">
        <v>52</v>
      </c>
    </row>
    <row r="13" spans="1:22" ht="18.600000000000001" customHeight="1" x14ac:dyDescent="0.3">
      <c r="A13" s="3">
        <v>9</v>
      </c>
      <c r="B13" s="6" t="s">
        <v>73</v>
      </c>
      <c r="C13" s="6" t="s">
        <v>48</v>
      </c>
      <c r="D13" s="6" t="s">
        <v>58</v>
      </c>
      <c r="E13" s="3">
        <v>0</v>
      </c>
      <c r="F13" s="3">
        <v>20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12">
        <f t="shared" si="0"/>
        <v>20</v>
      </c>
      <c r="V13" s="2" t="s">
        <v>52</v>
      </c>
    </row>
    <row r="14" spans="1:22" ht="18.600000000000001" customHeight="1" x14ac:dyDescent="0.3">
      <c r="A14" s="3">
        <v>10</v>
      </c>
      <c r="B14" s="6" t="s">
        <v>74</v>
      </c>
      <c r="C14" s="6" t="s">
        <v>20</v>
      </c>
      <c r="D14" s="6" t="s">
        <v>55</v>
      </c>
      <c r="E14" s="3">
        <v>0</v>
      </c>
      <c r="F14" s="3">
        <v>20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12">
        <f t="shared" si="0"/>
        <v>20</v>
      </c>
      <c r="V14" s="2" t="s">
        <v>52</v>
      </c>
    </row>
    <row r="15" spans="1:22" ht="18.600000000000001" customHeight="1" x14ac:dyDescent="0.3">
      <c r="A15" s="3">
        <v>11</v>
      </c>
      <c r="B15" s="6" t="s">
        <v>75</v>
      </c>
      <c r="C15" s="6" t="s">
        <v>48</v>
      </c>
      <c r="D15" s="6" t="s">
        <v>56</v>
      </c>
      <c r="E15" s="3">
        <v>18.75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-2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12">
        <f t="shared" si="0"/>
        <v>16.75</v>
      </c>
      <c r="V15" s="2" t="s">
        <v>52</v>
      </c>
    </row>
    <row r="16" spans="1:22" ht="18.600000000000001" customHeight="1" x14ac:dyDescent="0.3">
      <c r="A16" s="3">
        <v>12</v>
      </c>
      <c r="B16" s="4" t="s">
        <v>76</v>
      </c>
      <c r="C16" s="5" t="s">
        <v>20</v>
      </c>
      <c r="D16" s="5" t="s">
        <v>55</v>
      </c>
      <c r="E16" s="3">
        <v>19.5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-4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12">
        <f t="shared" si="0"/>
        <v>15.5</v>
      </c>
      <c r="V16" s="2" t="s">
        <v>52</v>
      </c>
    </row>
    <row r="17" spans="1:22" ht="18.600000000000001" customHeight="1" x14ac:dyDescent="0.3">
      <c r="A17" s="3">
        <v>13</v>
      </c>
      <c r="B17" s="6" t="s">
        <v>77</v>
      </c>
      <c r="C17" s="6" t="s">
        <v>25</v>
      </c>
      <c r="D17" s="6" t="s">
        <v>60</v>
      </c>
      <c r="E17" s="3">
        <v>17.5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-2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12">
        <f t="shared" si="0"/>
        <v>15.5</v>
      </c>
      <c r="V17" s="2" t="s">
        <v>52</v>
      </c>
    </row>
    <row r="18" spans="1:22" ht="18.600000000000001" customHeight="1" x14ac:dyDescent="0.3">
      <c r="A18" s="3">
        <v>14</v>
      </c>
      <c r="B18" s="4" t="s">
        <v>78</v>
      </c>
      <c r="C18" s="5" t="s">
        <v>42</v>
      </c>
      <c r="D18" s="5" t="s">
        <v>59</v>
      </c>
      <c r="E18" s="3">
        <v>15</v>
      </c>
      <c r="F18" s="3">
        <v>0</v>
      </c>
      <c r="G18" s="3">
        <v>0</v>
      </c>
      <c r="H18" s="3">
        <v>0</v>
      </c>
      <c r="I18" s="3">
        <v>0</v>
      </c>
      <c r="J18" s="3">
        <v>-6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5</v>
      </c>
      <c r="Q18" s="3">
        <v>0</v>
      </c>
      <c r="R18" s="3">
        <v>0</v>
      </c>
      <c r="S18" s="3">
        <v>0</v>
      </c>
      <c r="T18" s="3">
        <v>0</v>
      </c>
      <c r="U18" s="12">
        <f t="shared" si="0"/>
        <v>14</v>
      </c>
      <c r="V18" s="2" t="s">
        <v>52</v>
      </c>
    </row>
    <row r="19" spans="1:22" ht="18.600000000000001" customHeight="1" x14ac:dyDescent="0.3">
      <c r="A19" s="3">
        <v>15</v>
      </c>
      <c r="B19" s="6" t="s">
        <v>79</v>
      </c>
      <c r="C19" s="6" t="s">
        <v>49</v>
      </c>
      <c r="D19" s="6" t="s">
        <v>53</v>
      </c>
      <c r="E19" s="3">
        <v>14.25</v>
      </c>
      <c r="F19" s="3">
        <v>0</v>
      </c>
      <c r="G19" s="3">
        <v>0</v>
      </c>
      <c r="H19" s="3">
        <v>0</v>
      </c>
      <c r="I19" s="3">
        <v>0</v>
      </c>
      <c r="J19" s="3">
        <v>-6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12">
        <f t="shared" si="0"/>
        <v>8.25</v>
      </c>
      <c r="V19" s="2" t="s">
        <v>52</v>
      </c>
    </row>
    <row r="20" spans="1:22" ht="18.600000000000001" customHeight="1" x14ac:dyDescent="0.3">
      <c r="A20" s="3">
        <v>16</v>
      </c>
      <c r="B20" s="4" t="s">
        <v>80</v>
      </c>
      <c r="C20" s="5" t="s">
        <v>20</v>
      </c>
      <c r="D20" s="5" t="s">
        <v>61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12">
        <f t="shared" si="0"/>
        <v>0</v>
      </c>
      <c r="V20" s="10" t="s">
        <v>45</v>
      </c>
    </row>
    <row r="21" spans="1:22" ht="18.600000000000001" customHeight="1" x14ac:dyDescent="0.3">
      <c r="A21" s="3">
        <v>17</v>
      </c>
      <c r="B21" s="6" t="s">
        <v>81</v>
      </c>
      <c r="C21" s="6" t="s">
        <v>23</v>
      </c>
      <c r="D21" s="6" t="s">
        <v>61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12">
        <f t="shared" si="0"/>
        <v>0</v>
      </c>
      <c r="V21" s="10" t="s">
        <v>45</v>
      </c>
    </row>
    <row r="22" spans="1:22" x14ac:dyDescent="0.3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1:22" ht="67.2" customHeight="1" x14ac:dyDescent="0.3">
      <c r="A23" s="15" t="s">
        <v>62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</row>
  </sheetData>
  <sortState ref="A5:V21">
    <sortCondition descending="1" ref="U5"/>
  </sortState>
  <mergeCells count="4">
    <mergeCell ref="A2:V2"/>
    <mergeCell ref="A3:V3"/>
    <mergeCell ref="A22:V22"/>
    <mergeCell ref="A23:V23"/>
  </mergeCells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SIRALI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2024-12-27T10:32:24Z</dcterms:modified>
</cp:coreProperties>
</file>